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416" activeTab="0"/>
  </bookViews>
  <sheets>
    <sheet name="grupa 11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<sst xmlns="http://schemas.openxmlformats.org/spreadsheetml/2006/main" count="49" uniqueCount="30">
  <si>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</si>
  <si>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</si>
  <si>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</si>
  <si>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</si>
  <si>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</si>
  <si>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</si>
  <si>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</si>
  <si>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</si>
  <si>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</si>
  <si>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</si>
  <si>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</si>
  <si>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</si>
  <si>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</si>
  <si>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</si>
  <si>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 xml:space="preserve">Wejście osób niepełnosprawnych na rynek pracy
</t>
  </si>
  <si>
    <t>Nazwa konkursu</t>
  </si>
  <si>
    <t>Kierunek pomocy</t>
  </si>
  <si>
    <t>Typ projektu</t>
  </si>
  <si>
    <t>Nazwa wsparcia</t>
  </si>
  <si>
    <t>Numer grupy</t>
  </si>
  <si>
    <t>Wejście osób niepełnosprawnych na rynek pracy bez wykorzystania metody zatrudnienia wspomaganego</t>
  </si>
  <si>
    <t xml:space="preserve">Akademia Aktywności                                       Projekt dofinansowano ze środków                                                        </t>
  </si>
  <si>
    <t xml:space="preserve">     Zawodowej II                           Państwowego Funduszu Rehabilitacji Osób  Niepełnosprawnych                                                       </t>
  </si>
  <si>
    <t>Konkurs nr 1/2022 pn. „Działamy razem”</t>
  </si>
  <si>
    <t>Akademia aktywności zawodowej II</t>
  </si>
  <si>
    <t>Indywidualne Poradnictwo Zawodowe</t>
  </si>
  <si>
    <t>Prowadzący</t>
  </si>
  <si>
    <t>Lublin</t>
  </si>
  <si>
    <t>ul. Związkowa 10/3-4</t>
  </si>
  <si>
    <t>Łukasz Ipnar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</si>
</sst>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h:mm;@"/>
    <numFmt numFmtId="167" formatCode="mmm/yyyy"/>
  </numFmts>
  <fonts count="3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sz val="10"/>
      <name val="Cambria"/>
      <family val="1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60"/>
      <name val="Czcionka tekstu podstawowego"/>
      <family val="2"/>
    </font>
    <font>
      <u val="single"/>
      <sz val="10"/>
      <color indexed="20"/>
      <name val="Arial"/>
      <family val="0"/>
    </font>
    <font>
      <sz val="11"/>
      <color indexed="20"/>
      <name val="Czcionka tekstu podstawowego"/>
      <family val="2"/>
    </font>
    <font>
      <sz val="11"/>
      <name val="Cambria"/>
      <family val="1"/>
    </font>
    <font>
      <b/>
      <sz val="10"/>
      <name val="Cambria"/>
      <family val="1"/>
    </font>
    <font>
      <b/>
      <sz val="10"/>
      <color indexed="10"/>
      <name val="Arial"/>
      <family val="2"/>
    </font>
    <font>
      <sz val="12"/>
      <name val="Cambria"/>
      <family val="1"/>
    </font>
    <font>
      <b/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9C6500"/>
      <name val="Czcionka tekstu podstawowego"/>
      <family val="2"/>
    </font>
    <font>
      <u val="single"/>
      <sz val="10"/>
      <color theme="11"/>
      <name val="Arial"/>
      <family val="0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29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0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/>
    </xf>
    <xf numFmtId="2" fontId="15" fillId="33" borderId="11" xfId="0" applyNumberFormat="1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6" fillId="33" borderId="12" xfId="0" applyFont="1" applyFill="1" applyBorder="1" applyAlignment="1">
      <alignment horizontal="center" vertical="center" wrapText="1"/>
    </xf>
    <xf numFmtId="49" fontId="26" fillId="33" borderId="12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25" fillId="0" borderId="0" xfId="0" applyFont="1" applyAlignment="1">
      <alignment horizontal="left" vertical="center" wrapText="1"/>
    </xf>
    <xf numFmtId="0" fontId="25" fillId="34" borderId="10" xfId="0" applyFont="1" applyFill="1" applyBorder="1" applyAlignment="1">
      <alignment horizontal="center" vertical="center" wrapText="1"/>
    </xf>
    <xf numFmtId="166" fontId="25" fillId="34" borderId="10" xfId="0" applyNumberFormat="1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49" fontId="28" fillId="34" borderId="12" xfId="0" applyNumberFormat="1" applyFont="1" applyFill="1" applyBorder="1" applyAlignment="1">
      <alignment horizontal="left" vertical="top" wrapText="1"/>
    </xf>
    <xf numFmtId="49" fontId="28" fillId="34" borderId="14" xfId="0" applyNumberFormat="1" applyFont="1" applyFill="1" applyBorder="1" applyAlignment="1">
      <alignment horizontal="left" vertical="top" wrapText="1"/>
    </xf>
    <xf numFmtId="49" fontId="28" fillId="34" borderId="15" xfId="0" applyNumberFormat="1" applyFont="1" applyFill="1" applyBorder="1" applyAlignment="1">
      <alignment horizontal="left" vertical="top" wrapText="1"/>
    </xf>
    <xf numFmtId="49" fontId="29" fillId="34" borderId="12" xfId="0" applyNumberFormat="1" applyFont="1" applyFill="1" applyBorder="1" applyAlignment="1">
      <alignment horizontal="left" vertical="center" wrapText="1"/>
    </xf>
    <xf numFmtId="49" fontId="29" fillId="34" borderId="14" xfId="0" applyNumberFormat="1" applyFont="1" applyFill="1" applyBorder="1" applyAlignment="1">
      <alignment horizontal="left" vertical="center" wrapText="1"/>
    </xf>
    <xf numFmtId="49" fontId="29" fillId="34" borderId="15" xfId="0" applyNumberFormat="1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17" fillId="0" borderId="16" xfId="0" applyFont="1" applyBorder="1" applyAlignment="1">
      <alignment horizontal="center" vertical="center"/>
    </xf>
    <xf numFmtId="49" fontId="28" fillId="34" borderId="12" xfId="0" applyNumberFormat="1" applyFont="1" applyFill="1" applyBorder="1" applyAlignment="1">
      <alignment horizontal="left" vertical="center" wrapText="1"/>
    </xf>
    <xf numFmtId="49" fontId="19" fillId="34" borderId="14" xfId="0" applyNumberFormat="1" applyFont="1" applyFill="1" applyBorder="1" applyAlignment="1">
      <alignment horizontal="left" vertical="center" wrapText="1"/>
    </xf>
    <xf numFmtId="49" fontId="19" fillId="34" borderId="15" xfId="0" applyNumberFormat="1" applyFont="1" applyFill="1" applyBorder="1" applyAlignment="1">
      <alignment horizontal="left" vertical="center" wrapText="1"/>
    </xf>
    <xf numFmtId="49" fontId="28" fillId="34" borderId="14" xfId="0" applyNumberFormat="1" applyFont="1" applyFill="1" applyBorder="1" applyAlignment="1">
      <alignment horizontal="left" vertical="center" wrapText="1"/>
    </xf>
    <xf numFmtId="49" fontId="28" fillId="34" borderId="15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20</xdr:row>
      <xdr:rowOff>38100</xdr:rowOff>
    </xdr:from>
    <xdr:to>
      <xdr:col>8</xdr:col>
      <xdr:colOff>1581150</xdr:colOff>
      <xdr:row>24</xdr:row>
      <xdr:rowOff>95250</xdr:rowOff>
    </xdr:to>
    <xdr:pic>
      <xdr:nvPicPr>
        <xdr:cNvPr id="1" name="Obraz 1" descr="https://www.pfron.org.pl/fileadmin/Redakcja/logo/PFRON_wersja_podstawowa_RGB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613410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90" zoomScaleNormal="90" zoomScaleSheetLayoutView="100" zoomScalePageLayoutView="0" workbookViewId="0" topLeftCell="A9">
      <selection activeCell="I14" sqref="I14:I17"/>
    </sheetView>
  </sheetViews>
  <sheetFormatPr defaultColWidth="9.140625" defaultRowHeight="12.75"/>
  <cols>
    <col min="1" max="1" width="16.00390625" style="0" customWidth="1"/>
    <col min="2" max="2" width="14.7109375" style="0" customWidth="1"/>
    <col min="3" max="3" width="27.140625" style="0" customWidth="1"/>
    <col min="4" max="5" width="9.7109375" style="0" customWidth="1"/>
    <col min="6" max="6" width="10.57421875" style="0" customWidth="1"/>
    <col min="7" max="7" width="8.7109375" style="0" customWidth="1"/>
    <col min="8" max="8" width="12.28125" style="0" customWidth="1"/>
    <col min="9" max="9" width="35.140625" style="0" customWidth="1"/>
    <col min="10" max="10" width="13.28125" style="0" customWidth="1"/>
    <col min="11" max="11" width="27.8515625" style="20" customWidth="1"/>
    <col min="12" max="13" width="13.28125" style="0" customWidth="1"/>
  </cols>
  <sheetData>
    <row r="1" spans="1:9" ht="12.75">
      <c r="A1" s="18"/>
      <c r="B1" s="18"/>
      <c r="C1" s="18"/>
      <c r="D1" s="18"/>
      <c r="E1" s="18"/>
      <c r="F1" s="18"/>
      <c r="G1" s="18"/>
      <c r="H1" s="18"/>
      <c r="I1" s="18"/>
    </row>
    <row r="2" spans="3:8" ht="3.75" customHeight="1">
      <c r="C2" s="41" t="s">
        <v>9</v>
      </c>
      <c r="D2" s="41"/>
      <c r="E2" s="41"/>
      <c r="F2" s="41"/>
      <c r="G2" s="41"/>
      <c r="H2" s="13"/>
    </row>
    <row r="3" spans="1:9" ht="36.75" customHeight="1">
      <c r="A3" s="42" t="s">
        <v>9</v>
      </c>
      <c r="B3" s="42"/>
      <c r="C3" s="42"/>
      <c r="D3" s="42"/>
      <c r="E3" s="42"/>
      <c r="F3" s="42"/>
      <c r="G3" s="42"/>
      <c r="H3" s="42"/>
      <c r="I3" s="42"/>
    </row>
    <row r="4" spans="1:13" ht="19.5" customHeight="1">
      <c r="A4" s="14" t="s">
        <v>10</v>
      </c>
      <c r="B4" s="43" t="s">
        <v>13</v>
      </c>
      <c r="C4" s="44"/>
      <c r="D4" s="44"/>
      <c r="E4" s="44"/>
      <c r="F4" s="44"/>
      <c r="G4" s="44"/>
      <c r="H4" s="44"/>
      <c r="I4" s="45"/>
      <c r="J4" s="1"/>
      <c r="K4" s="21"/>
      <c r="L4" s="1"/>
      <c r="M4" s="1"/>
    </row>
    <row r="5" spans="1:13" ht="19.5" customHeight="1">
      <c r="A5" s="14" t="s">
        <v>15</v>
      </c>
      <c r="B5" s="32" t="s">
        <v>23</v>
      </c>
      <c r="C5" s="33"/>
      <c r="D5" s="33"/>
      <c r="E5" s="33"/>
      <c r="F5" s="33"/>
      <c r="G5" s="33"/>
      <c r="H5" s="33"/>
      <c r="I5" s="34"/>
      <c r="J5" s="1"/>
      <c r="K5" s="21"/>
      <c r="L5" s="1"/>
      <c r="M5" s="1"/>
    </row>
    <row r="6" spans="1:13" ht="19.5" customHeight="1">
      <c r="A6" s="15" t="s">
        <v>16</v>
      </c>
      <c r="B6" s="32" t="s">
        <v>14</v>
      </c>
      <c r="C6" s="33"/>
      <c r="D6" s="33"/>
      <c r="E6" s="33"/>
      <c r="F6" s="33"/>
      <c r="G6" s="33"/>
      <c r="H6" s="33"/>
      <c r="I6" s="34"/>
      <c r="J6" s="1"/>
      <c r="K6" s="21"/>
      <c r="L6" s="1"/>
      <c r="M6" s="1"/>
    </row>
    <row r="7" spans="1:13" ht="19.5" customHeight="1">
      <c r="A7" s="15" t="s">
        <v>17</v>
      </c>
      <c r="B7" s="43" t="s">
        <v>20</v>
      </c>
      <c r="C7" s="46"/>
      <c r="D7" s="46"/>
      <c r="E7" s="46"/>
      <c r="F7" s="46"/>
      <c r="G7" s="46"/>
      <c r="H7" s="46"/>
      <c r="I7" s="47"/>
      <c r="J7" s="1"/>
      <c r="K7" s="22"/>
      <c r="L7" s="1"/>
      <c r="M7" s="1"/>
    </row>
    <row r="8" spans="1:13" ht="19.5" customHeight="1">
      <c r="A8" s="15" t="s">
        <v>1</v>
      </c>
      <c r="B8" s="43" t="s">
        <v>24</v>
      </c>
      <c r="C8" s="46"/>
      <c r="D8" s="46"/>
      <c r="E8" s="46"/>
      <c r="F8" s="46"/>
      <c r="G8" s="46"/>
      <c r="H8" s="46"/>
      <c r="I8" s="47"/>
      <c r="J8" s="1"/>
      <c r="K8" s="21"/>
      <c r="L8" s="1"/>
      <c r="M8" s="1"/>
    </row>
    <row r="9" spans="1:13" ht="19.5" customHeight="1">
      <c r="A9" s="15" t="s">
        <v>18</v>
      </c>
      <c r="B9" s="35" t="s">
        <v>25</v>
      </c>
      <c r="C9" s="36"/>
      <c r="D9" s="36"/>
      <c r="E9" s="36"/>
      <c r="F9" s="36"/>
      <c r="G9" s="36"/>
      <c r="H9" s="36"/>
      <c r="I9" s="37"/>
      <c r="J9" s="1"/>
      <c r="K9" s="21"/>
      <c r="L9" s="1"/>
      <c r="M9" s="1"/>
    </row>
    <row r="10" spans="1:13" ht="12.75">
      <c r="A10" s="4"/>
      <c r="B10" s="30"/>
      <c r="C10" s="30"/>
      <c r="D10" s="30"/>
      <c r="E10" s="30"/>
      <c r="F10" s="30"/>
      <c r="G10" s="30"/>
      <c r="H10" s="30"/>
      <c r="I10" s="31"/>
      <c r="J10" s="1"/>
      <c r="K10" s="21"/>
      <c r="L10" s="1"/>
      <c r="M10" s="1"/>
    </row>
    <row r="11" spans="1:13" ht="30" customHeight="1">
      <c r="A11" s="38" t="s">
        <v>11</v>
      </c>
      <c r="B11" s="38" t="s">
        <v>6</v>
      </c>
      <c r="C11" s="38"/>
      <c r="D11" s="38" t="s">
        <v>7</v>
      </c>
      <c r="E11" s="38"/>
      <c r="F11" s="38" t="s">
        <v>0</v>
      </c>
      <c r="G11" s="38" t="s">
        <v>19</v>
      </c>
      <c r="H11" s="28" t="s">
        <v>8</v>
      </c>
      <c r="I11" s="38" t="s">
        <v>26</v>
      </c>
      <c r="J11" s="3"/>
      <c r="K11" s="23"/>
      <c r="L11" s="3"/>
      <c r="M11" s="3"/>
    </row>
    <row r="12" spans="1:13" ht="31.5" customHeight="1">
      <c r="A12" s="39"/>
      <c r="B12" s="16" t="s">
        <v>2</v>
      </c>
      <c r="C12" s="16" t="s">
        <v>3</v>
      </c>
      <c r="D12" s="16" t="s">
        <v>4</v>
      </c>
      <c r="E12" s="16" t="s">
        <v>5</v>
      </c>
      <c r="F12" s="40"/>
      <c r="G12" s="38"/>
      <c r="H12" s="29"/>
      <c r="I12" s="39"/>
      <c r="J12" s="2"/>
      <c r="K12" s="24"/>
      <c r="L12" s="2"/>
      <c r="M12" s="2"/>
    </row>
    <row r="13" spans="1:11" ht="30" customHeight="1">
      <c r="A13" s="6">
        <v>45269</v>
      </c>
      <c r="B13" s="5" t="s">
        <v>27</v>
      </c>
      <c r="C13" s="5" t="s">
        <v>28</v>
      </c>
      <c r="D13" s="27">
        <v>0.3333333333333333</v>
      </c>
      <c r="E13" s="27">
        <v>0.8506944444444445</v>
      </c>
      <c r="F13" s="17">
        <v>12</v>
      </c>
      <c r="G13" s="26">
        <v>11</v>
      </c>
      <c r="H13" s="26">
        <f>F13/2</f>
        <v>6</v>
      </c>
      <c r="I13" s="5" t="s">
        <v>29</v>
      </c>
      <c r="K13" s="25"/>
    </row>
    <row r="14" spans="1:11" ht="30" customHeight="1">
      <c r="A14" s="6">
        <v>45270</v>
      </c>
      <c r="B14" s="5" t="s">
        <v>27</v>
      </c>
      <c r="C14" s="5" t="s">
        <v>28</v>
      </c>
      <c r="D14" s="27">
        <v>0.3333333333333333</v>
      </c>
      <c r="E14" s="27">
        <v>0.8506944444444445</v>
      </c>
      <c r="F14" s="17">
        <v>12</v>
      </c>
      <c r="G14" s="26">
        <v>11</v>
      </c>
      <c r="H14" s="26">
        <f aca="true" t="shared" si="0" ref="H14:H19">F14/2</f>
        <v>6</v>
      </c>
      <c r="I14" s="5" t="s">
        <v>29</v>
      </c>
      <c r="K14" s="25"/>
    </row>
    <row r="15" spans="1:11" ht="30" customHeight="1">
      <c r="A15" s="6">
        <v>45274</v>
      </c>
      <c r="B15" s="5" t="s">
        <v>27</v>
      </c>
      <c r="C15" s="5" t="s">
        <v>28</v>
      </c>
      <c r="D15" s="27">
        <v>0.6770833333333334</v>
      </c>
      <c r="E15" s="27">
        <v>0.84375</v>
      </c>
      <c r="F15" s="17">
        <v>4</v>
      </c>
      <c r="G15" s="26">
        <v>11</v>
      </c>
      <c r="H15" s="26">
        <f t="shared" si="0"/>
        <v>2</v>
      </c>
      <c r="I15" s="5" t="s">
        <v>29</v>
      </c>
      <c r="K15" s="25"/>
    </row>
    <row r="16" spans="1:11" ht="30" customHeight="1">
      <c r="A16" s="6">
        <v>45278</v>
      </c>
      <c r="B16" s="5" t="s">
        <v>27</v>
      </c>
      <c r="C16" s="5" t="s">
        <v>28</v>
      </c>
      <c r="D16" s="27">
        <v>0.6770833333333334</v>
      </c>
      <c r="E16" s="27">
        <v>0.84375</v>
      </c>
      <c r="F16" s="17">
        <v>4</v>
      </c>
      <c r="G16" s="26">
        <v>11</v>
      </c>
      <c r="H16" s="26">
        <f t="shared" si="0"/>
        <v>2</v>
      </c>
      <c r="I16" s="5" t="s">
        <v>29</v>
      </c>
      <c r="K16" s="25"/>
    </row>
    <row r="17" spans="1:11" ht="30" customHeight="1">
      <c r="A17" s="6">
        <v>45287</v>
      </c>
      <c r="B17" s="5" t="s">
        <v>27</v>
      </c>
      <c r="C17" s="5" t="s">
        <v>28</v>
      </c>
      <c r="D17" s="27">
        <v>0.6770833333333334</v>
      </c>
      <c r="E17" s="27">
        <v>0.84375</v>
      </c>
      <c r="F17" s="17">
        <v>4</v>
      </c>
      <c r="G17" s="26">
        <v>11</v>
      </c>
      <c r="H17" s="26">
        <f t="shared" si="0"/>
        <v>2</v>
      </c>
      <c r="I17" s="5" t="s">
        <v>29</v>
      </c>
      <c r="K17" s="25"/>
    </row>
    <row r="18" spans="1:11" ht="30" customHeight="1">
      <c r="A18" s="6">
        <v>45289</v>
      </c>
      <c r="B18" s="5" t="s">
        <v>27</v>
      </c>
      <c r="C18" s="5" t="s">
        <v>28</v>
      </c>
      <c r="D18" s="27">
        <v>0.6770833333333334</v>
      </c>
      <c r="E18" s="27">
        <v>0.84375</v>
      </c>
      <c r="F18" s="17">
        <v>4</v>
      </c>
      <c r="G18" s="26">
        <v>11</v>
      </c>
      <c r="H18" s="26">
        <f t="shared" si="0"/>
        <v>2</v>
      </c>
      <c r="I18" s="5" t="s">
        <v>29</v>
      </c>
      <c r="K18" s="25"/>
    </row>
    <row r="19" spans="1:11" ht="30" customHeight="1">
      <c r="A19" s="6">
        <v>45291</v>
      </c>
      <c r="B19" s="5" t="s">
        <v>27</v>
      </c>
      <c r="C19" s="5" t="s">
        <v>28</v>
      </c>
      <c r="D19" s="27">
        <v>0.3333333333333333</v>
      </c>
      <c r="E19" s="27">
        <v>0.75</v>
      </c>
      <c r="F19" s="17">
        <v>10</v>
      </c>
      <c r="G19" s="26">
        <v>11</v>
      </c>
      <c r="H19" s="26">
        <f t="shared" si="0"/>
        <v>5</v>
      </c>
      <c r="I19" s="5" t="s">
        <v>29</v>
      </c>
      <c r="K19" s="25"/>
    </row>
    <row r="20" spans="1:9" ht="25.5" customHeight="1">
      <c r="A20" s="7"/>
      <c r="B20" s="8"/>
      <c r="C20" s="9"/>
      <c r="D20" s="10"/>
      <c r="E20" s="11" t="s">
        <v>12</v>
      </c>
      <c r="F20" s="12">
        <f>SUM(F13:F19)</f>
        <v>50</v>
      </c>
      <c r="G20" s="9"/>
      <c r="H20" s="9"/>
      <c r="I20" s="8"/>
    </row>
    <row r="23" spans="2:8" ht="12.75">
      <c r="B23" s="19" t="s">
        <v>21</v>
      </c>
      <c r="C23" s="18"/>
      <c r="D23" s="18"/>
      <c r="E23" s="18"/>
      <c r="F23" s="18"/>
      <c r="G23" s="18"/>
      <c r="H23" s="18"/>
    </row>
    <row r="24" spans="2:8" ht="12.75">
      <c r="B24" s="19" t="s">
        <v>22</v>
      </c>
      <c r="C24" s="18"/>
      <c r="D24" s="18"/>
      <c r="E24" s="18"/>
      <c r="F24" s="18"/>
      <c r="G24" s="18"/>
      <c r="H24" s="18"/>
    </row>
  </sheetData>
  <sheetProtection/>
  <mergeCells count="16">
    <mergeCell ref="C2:G2"/>
    <mergeCell ref="A3:I3"/>
    <mergeCell ref="B4:I4"/>
    <mergeCell ref="B6:I6"/>
    <mergeCell ref="I11:I12"/>
    <mergeCell ref="B7:I7"/>
    <mergeCell ref="B8:I8"/>
    <mergeCell ref="G11:G12"/>
    <mergeCell ref="H11:H12"/>
    <mergeCell ref="B10:I10"/>
    <mergeCell ref="B5:I5"/>
    <mergeCell ref="B9:I9"/>
    <mergeCell ref="A11:A12"/>
    <mergeCell ref="B11:C11"/>
    <mergeCell ref="D11:E11"/>
    <mergeCell ref="F11:F12"/>
  </mergeCells>
  <printOptions/>
  <pageMargins left="1.0236220472440944" right="0.2362204724409449" top="0.1968503937007874" bottom="0.15748031496062992" header="0" footer="0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2016-07-20T09:53:57Z</dcterms:created>
  <dcterms:modified xsi:type="dcterms:W3CDTF">2023-12-20T21:18:24Z</dcterms:modified>
  <cp:category/>
  <cp:version/>
  <cp:contentType/>
  <cp:contentStatus/>
</cp:coreProperties>
</file>